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\Documents\"/>
    </mc:Choice>
  </mc:AlternateContent>
  <xr:revisionPtr revIDLastSave="0" documentId="8_{3F6353BD-C9FF-4669-A0A5-83B2F7E2B5F5}" xr6:coauthVersionLast="47" xr6:coauthVersionMax="47" xr10:uidLastSave="{00000000-0000-0000-0000-000000000000}"/>
  <bookViews>
    <workbookView xWindow="-120" yWindow="480" windowWidth="24240" windowHeight="17640" xr2:uid="{9EEE0674-7417-4BB6-AC0E-9F9245FE68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0" i="1"/>
  <c r="D24" i="1"/>
  <c r="J24" i="1" s="1"/>
  <c r="D15" i="1"/>
  <c r="J15" i="1" s="1"/>
  <c r="D8" i="1"/>
  <c r="J8" i="1" s="1"/>
  <c r="J45" i="1" s="1"/>
  <c r="D43" i="1"/>
  <c r="J43" i="1" s="1"/>
  <c r="C43" i="1"/>
  <c r="I43" i="1" s="1"/>
  <c r="B43" i="1"/>
  <c r="H43" i="1" s="1"/>
  <c r="J37" i="1"/>
  <c r="C37" i="1"/>
  <c r="I37" i="1" s="1"/>
  <c r="B37" i="1"/>
  <c r="H37" i="1" s="1"/>
  <c r="J30" i="1"/>
  <c r="C30" i="1"/>
  <c r="I30" i="1" s="1"/>
  <c r="B30" i="1"/>
  <c r="H30" i="1" s="1"/>
  <c r="C24" i="1"/>
  <c r="I24" i="1" s="1"/>
  <c r="B24" i="1"/>
  <c r="H24" i="1" s="1"/>
  <c r="C15" i="1"/>
  <c r="I15" i="1" s="1"/>
  <c r="B15" i="1"/>
  <c r="H15" i="1" s="1"/>
  <c r="C8" i="1"/>
  <c r="I8" i="1" s="1"/>
  <c r="I45" i="1" s="1"/>
  <c r="B8" i="1"/>
  <c r="H8" i="1" s="1"/>
  <c r="H45" i="1" s="1"/>
</calcChain>
</file>

<file path=xl/sharedStrings.xml><?xml version="1.0" encoding="utf-8"?>
<sst xmlns="http://schemas.openxmlformats.org/spreadsheetml/2006/main" count="7" uniqueCount="7">
  <si>
    <t>G32 Run</t>
  </si>
  <si>
    <t>Lead Screw Adjustments</t>
  </si>
  <si>
    <t>All</t>
  </si>
  <si>
    <t>Bed leveling Statistics</t>
  </si>
  <si>
    <t>Mean</t>
  </si>
  <si>
    <t>Deviation</t>
  </si>
  <si>
    <t>Adjustment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</si>
</sst>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9F69-E632-4F25-B4CC-9A8181C05D80}">
  <dimension ref="A1:J45"/>
  <sheetViews>
    <sheetView tabSelected="1" workbookViewId="0">
      <selection activeCell="C28" sqref="C28"/>
    </sheetView>
  </sheetViews>
  <sheetFormatPr defaultRowHeight="15" x14ac:dyDescent="0.25"/>
  <cols>
    <col min="1" max="2" width="7.7109375" customWidth="1"/>
    <col min="3" max="3" width="7.42578125" customWidth="1"/>
    <col min="4" max="4" width="7.7109375" customWidth="1"/>
    <col min="5" max="5" width="6.7109375" bestFit="1" customWidth="1"/>
    <col min="6" max="6" width="9.5703125" bestFit="1" customWidth="1"/>
    <col min="7" max="7" width="3.28515625" customWidth="1"/>
    <col min="8" max="10" width="6.7109375" bestFit="1" customWidth="1"/>
  </cols>
  <sheetData>
    <row r="1" spans="1:10" ht="24.75" customHeight="1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7" t="s">
        <v>0</v>
      </c>
      <c r="B2" s="3" t="s">
        <v>1</v>
      </c>
      <c r="C2" s="3"/>
      <c r="D2" s="3"/>
      <c r="E2" s="2"/>
      <c r="F2" s="2"/>
      <c r="H2" s="3" t="s">
        <v>6</v>
      </c>
      <c r="I2" s="3"/>
      <c r="J2" s="3"/>
    </row>
    <row r="3" spans="1:10" x14ac:dyDescent="0.25">
      <c r="A3" s="7"/>
      <c r="B3" s="2">
        <v>1</v>
      </c>
      <c r="C3" s="2">
        <v>2</v>
      </c>
      <c r="D3" s="2">
        <v>3</v>
      </c>
      <c r="E3" s="2" t="s">
        <v>4</v>
      </c>
      <c r="F3" s="2" t="s">
        <v>5</v>
      </c>
      <c r="H3" s="2">
        <v>1</v>
      </c>
      <c r="I3" s="2">
        <v>2</v>
      </c>
      <c r="J3" s="2">
        <v>3</v>
      </c>
    </row>
    <row r="4" spans="1:10" x14ac:dyDescent="0.25">
      <c r="A4" s="5">
        <v>1</v>
      </c>
      <c r="B4">
        <v>-3.4000000000000002E-2</v>
      </c>
      <c r="C4">
        <v>8.0000000000000002E-3</v>
      </c>
      <c r="D4">
        <v>3.6999999999999998E-2</v>
      </c>
      <c r="E4">
        <v>7.0000000000000001E-3</v>
      </c>
      <c r="F4">
        <v>1.9E-2</v>
      </c>
    </row>
    <row r="5" spans="1:10" x14ac:dyDescent="0.25">
      <c r="A5" s="5"/>
      <c r="B5">
        <v>0</v>
      </c>
      <c r="C5">
        <v>-8.9999999999999993E-3</v>
      </c>
      <c r="D5">
        <v>0</v>
      </c>
      <c r="E5">
        <v>-3.0000000000000001E-3</v>
      </c>
      <c r="F5">
        <v>3.0000000000000001E-3</v>
      </c>
    </row>
    <row r="6" spans="1:10" x14ac:dyDescent="0.25">
      <c r="A6" s="5"/>
      <c r="B6">
        <v>4.0000000000000001E-3</v>
      </c>
      <c r="C6">
        <v>1E-3</v>
      </c>
      <c r="D6">
        <v>-2E-3</v>
      </c>
      <c r="E6">
        <v>1E-3</v>
      </c>
      <c r="F6">
        <v>2E-3</v>
      </c>
    </row>
    <row r="7" spans="1:10" ht="9" customHeight="1" x14ac:dyDescent="0.25">
      <c r="A7" s="5"/>
    </row>
    <row r="8" spans="1:10" x14ac:dyDescent="0.25">
      <c r="A8" s="5"/>
      <c r="B8" s="1">
        <f>SUM(B5:B7)</f>
        <v>4.0000000000000001E-3</v>
      </c>
      <c r="C8" s="1">
        <f>SUM(C5:C7)</f>
        <v>-8.0000000000000002E-3</v>
      </c>
      <c r="D8" s="1">
        <f>SUM(D5:D7)</f>
        <v>-2E-3</v>
      </c>
      <c r="H8" s="1">
        <f>B8</f>
        <v>4.0000000000000001E-3</v>
      </c>
      <c r="I8" s="1">
        <f t="shared" ref="I8:J8" si="0">C8</f>
        <v>-8.0000000000000002E-3</v>
      </c>
      <c r="J8" s="1">
        <f t="shared" si="0"/>
        <v>-2E-3</v>
      </c>
    </row>
    <row r="9" spans="1:10" ht="9" customHeight="1" x14ac:dyDescent="0.25"/>
    <row r="10" spans="1:10" x14ac:dyDescent="0.25">
      <c r="A10" s="5">
        <v>2</v>
      </c>
      <c r="B10">
        <v>3.6999999999999998E-2</v>
      </c>
      <c r="C10">
        <v>2.5999999999999999E-2</v>
      </c>
      <c r="D10">
        <v>-1.4E-2</v>
      </c>
      <c r="E10">
        <v>1.4E-2</v>
      </c>
      <c r="F10">
        <v>1.4E-2</v>
      </c>
    </row>
    <row r="11" spans="1:10" x14ac:dyDescent="0.25">
      <c r="A11" s="5"/>
      <c r="B11">
        <v>-1.0999999999999999E-2</v>
      </c>
      <c r="C11">
        <v>-2.5000000000000001E-2</v>
      </c>
      <c r="D11">
        <v>5.0000000000000001E-3</v>
      </c>
      <c r="E11">
        <v>-8.9999999999999993E-3</v>
      </c>
      <c r="F11">
        <v>8.0000000000000002E-3</v>
      </c>
    </row>
    <row r="12" spans="1:10" x14ac:dyDescent="0.25">
      <c r="A12" s="5"/>
      <c r="B12">
        <v>-1E-3</v>
      </c>
      <c r="C12">
        <v>3.0000000000000001E-3</v>
      </c>
      <c r="D12">
        <v>-8.9999999999999993E-3</v>
      </c>
      <c r="E12">
        <v>-3.0000000000000001E-3</v>
      </c>
      <c r="F12">
        <v>3.0000000000000001E-3</v>
      </c>
    </row>
    <row r="13" spans="1:10" x14ac:dyDescent="0.25">
      <c r="A13" s="5"/>
      <c r="B13">
        <v>3.0000000000000001E-3</v>
      </c>
      <c r="C13">
        <v>1E-3</v>
      </c>
      <c r="D13">
        <v>-5.0000000000000001E-3</v>
      </c>
      <c r="E13">
        <v>-1E-3</v>
      </c>
      <c r="F13">
        <v>2E-3</v>
      </c>
    </row>
    <row r="14" spans="1:10" ht="9" customHeight="1" x14ac:dyDescent="0.25">
      <c r="A14" s="5"/>
    </row>
    <row r="15" spans="1:10" x14ac:dyDescent="0.25">
      <c r="A15" s="5"/>
      <c r="B15" s="1">
        <f>SUM(B11:B14)</f>
        <v>-9.0000000000000011E-3</v>
      </c>
      <c r="C15" s="1">
        <f t="shared" ref="C15" si="1">SUM(C11:C14)</f>
        <v>-2.1000000000000001E-2</v>
      </c>
      <c r="D15" s="1">
        <f>SUM(D11:D14)</f>
        <v>-8.9999999999999993E-3</v>
      </c>
      <c r="H15" s="1">
        <f>B15</f>
        <v>-9.0000000000000011E-3</v>
      </c>
      <c r="I15" s="1">
        <f t="shared" ref="I15" si="2">C15</f>
        <v>-2.1000000000000001E-2</v>
      </c>
      <c r="J15" s="1">
        <f t="shared" ref="J15" si="3">D15</f>
        <v>-8.9999999999999993E-3</v>
      </c>
    </row>
    <row r="16" spans="1:10" ht="6.75" customHeight="1" x14ac:dyDescent="0.25"/>
    <row r="17" spans="1:10" x14ac:dyDescent="0.25">
      <c r="A17" s="5">
        <v>3</v>
      </c>
      <c r="B17">
        <v>3.1E-2</v>
      </c>
      <c r="C17">
        <v>4.2000000000000003E-2</v>
      </c>
      <c r="D17">
        <v>2.5000000000000001E-2</v>
      </c>
      <c r="E17">
        <v>3.2000000000000001E-2</v>
      </c>
      <c r="F17">
        <v>5.0000000000000001E-3</v>
      </c>
    </row>
    <row r="18" spans="1:10" x14ac:dyDescent="0.25">
      <c r="A18" s="5"/>
      <c r="B18">
        <v>1E-3</v>
      </c>
      <c r="C18">
        <v>-1.6E-2</v>
      </c>
      <c r="D18">
        <v>-1E-3</v>
      </c>
      <c r="E18">
        <v>-5.0000000000000001E-3</v>
      </c>
      <c r="F18">
        <v>5.0000000000000001E-3</v>
      </c>
    </row>
    <row r="19" spans="1:10" x14ac:dyDescent="0.25">
      <c r="A19" s="5"/>
      <c r="B19">
        <v>-8.9999999999999993E-3</v>
      </c>
      <c r="C19">
        <v>6.0000000000000001E-3</v>
      </c>
      <c r="D19">
        <v>-1.2999999999999999E-2</v>
      </c>
      <c r="E19">
        <v>-6.0000000000000001E-3</v>
      </c>
      <c r="F19">
        <v>6.0000000000000001E-3</v>
      </c>
    </row>
    <row r="20" spans="1:10" x14ac:dyDescent="0.25">
      <c r="A20" s="5"/>
      <c r="B20">
        <v>-1E-3</v>
      </c>
      <c r="C20">
        <v>-1.2999999999999999E-2</v>
      </c>
      <c r="D20">
        <v>8.0000000000000002E-3</v>
      </c>
      <c r="E20">
        <v>-1E-3</v>
      </c>
      <c r="F20">
        <v>6.0000000000000001E-3</v>
      </c>
    </row>
    <row r="21" spans="1:10" x14ac:dyDescent="0.25">
      <c r="A21" s="5"/>
      <c r="B21">
        <v>-3.0000000000000001E-3</v>
      </c>
      <c r="C21">
        <v>7.0000000000000001E-3</v>
      </c>
      <c r="D21">
        <v>-8.0000000000000002E-3</v>
      </c>
      <c r="E21">
        <v>-2E-3</v>
      </c>
      <c r="F21">
        <v>4.0000000000000001E-3</v>
      </c>
    </row>
    <row r="22" spans="1:10" x14ac:dyDescent="0.25">
      <c r="A22" s="5"/>
      <c r="B22">
        <v>-2E-3</v>
      </c>
      <c r="C22">
        <v>-5.0000000000000001E-3</v>
      </c>
      <c r="D22">
        <v>4.0000000000000001E-3</v>
      </c>
      <c r="E22">
        <v>-1E-3</v>
      </c>
      <c r="F22">
        <v>2E-3</v>
      </c>
    </row>
    <row r="23" spans="1:10" ht="9" customHeight="1" x14ac:dyDescent="0.25">
      <c r="A23" s="5"/>
    </row>
    <row r="24" spans="1:10" x14ac:dyDescent="0.25">
      <c r="A24" s="5"/>
      <c r="B24" s="1">
        <f>SUM(B18:B21)</f>
        <v>-1.2E-2</v>
      </c>
      <c r="C24" s="1">
        <f t="shared" ref="C24" si="4">SUM(C18:C21)</f>
        <v>-1.6E-2</v>
      </c>
      <c r="D24" s="1">
        <f>SUM(D18:D21)</f>
        <v>-1.3999999999999999E-2</v>
      </c>
      <c r="H24" s="1">
        <f>B24</f>
        <v>-1.2E-2</v>
      </c>
      <c r="I24" s="1">
        <f t="shared" ref="I24" si="5">C24</f>
        <v>-1.6E-2</v>
      </c>
      <c r="J24" s="1">
        <f t="shared" ref="J24" si="6">D24</f>
        <v>-1.3999999999999999E-2</v>
      </c>
    </row>
    <row r="25" spans="1:10" ht="9" customHeight="1" x14ac:dyDescent="0.25"/>
    <row r="26" spans="1:10" x14ac:dyDescent="0.25">
      <c r="A26" s="5">
        <v>4</v>
      </c>
      <c r="B26">
        <v>4.3999999999999997E-2</v>
      </c>
      <c r="C26">
        <v>4.2000000000000003E-2</v>
      </c>
      <c r="D26">
        <v>2.4E-2</v>
      </c>
      <c r="E26">
        <v>3.5999999999999997E-2</v>
      </c>
      <c r="F26">
        <v>6.0000000000000001E-3</v>
      </c>
    </row>
    <row r="27" spans="1:10" x14ac:dyDescent="0.25">
      <c r="A27" s="5"/>
      <c r="B27">
        <v>-1.4999999999999999E-2</v>
      </c>
      <c r="C27">
        <v>-1.4E-2</v>
      </c>
      <c r="D27">
        <v>1.4E-2</v>
      </c>
      <c r="E27">
        <v>-3.0000000000000001E-3</v>
      </c>
      <c r="F27">
        <v>8.0000000000000002E-3</v>
      </c>
    </row>
    <row r="28" spans="1:10" x14ac:dyDescent="0.25">
      <c r="A28" s="5"/>
      <c r="B28">
        <v>4.0000000000000001E-3</v>
      </c>
      <c r="C28">
        <v>-1E-3</v>
      </c>
      <c r="D28">
        <v>-6.0000000000000001E-3</v>
      </c>
      <c r="E28">
        <v>-2E-3</v>
      </c>
      <c r="F28">
        <v>3.0000000000000001E-3</v>
      </c>
    </row>
    <row r="29" spans="1:10" ht="9" customHeight="1" x14ac:dyDescent="0.25">
      <c r="A29" s="5"/>
    </row>
    <row r="30" spans="1:10" x14ac:dyDescent="0.25">
      <c r="A30" s="5"/>
      <c r="B30" s="1">
        <f>SUM(B27:B29)</f>
        <v>-1.0999999999999999E-2</v>
      </c>
      <c r="C30" s="1">
        <f>SUM(C27:C29)</f>
        <v>-1.4999999999999999E-2</v>
      </c>
      <c r="D30" s="1">
        <f>SUM(D27:D29)</f>
        <v>8.0000000000000002E-3</v>
      </c>
      <c r="H30" s="1">
        <f>B30</f>
        <v>-1.0999999999999999E-2</v>
      </c>
      <c r="I30" s="1">
        <f t="shared" ref="I30" si="7">C30</f>
        <v>-1.4999999999999999E-2</v>
      </c>
      <c r="J30" s="1">
        <f t="shared" ref="J30" si="8">D30</f>
        <v>8.0000000000000002E-3</v>
      </c>
    </row>
    <row r="31" spans="1:10" ht="9" customHeight="1" x14ac:dyDescent="0.25"/>
    <row r="32" spans="1:10" x14ac:dyDescent="0.25">
      <c r="A32" s="5">
        <v>5</v>
      </c>
      <c r="B32">
        <v>2.7E-2</v>
      </c>
      <c r="C32">
        <v>3.9E-2</v>
      </c>
      <c r="D32">
        <v>2.5999999999999999E-2</v>
      </c>
      <c r="E32">
        <v>0.03</v>
      </c>
      <c r="F32">
        <v>4.0000000000000001E-3</v>
      </c>
    </row>
    <row r="33" spans="1:10" x14ac:dyDescent="0.25">
      <c r="A33" s="5"/>
      <c r="B33">
        <v>-5.0000000000000001E-3</v>
      </c>
      <c r="C33">
        <v>-8.9999999999999993E-3</v>
      </c>
      <c r="D33">
        <v>0</v>
      </c>
      <c r="E33">
        <v>-4.0000000000000001E-3</v>
      </c>
      <c r="F33">
        <v>2E-3</v>
      </c>
    </row>
    <row r="34" spans="1:10" x14ac:dyDescent="0.25">
      <c r="A34" s="5"/>
      <c r="B34">
        <v>0</v>
      </c>
      <c r="C34">
        <v>-1.0999999999999999E-2</v>
      </c>
      <c r="D34">
        <v>-1E-3</v>
      </c>
      <c r="E34">
        <v>-4.0000000000000001E-3</v>
      </c>
      <c r="F34">
        <v>4.0000000000000001E-3</v>
      </c>
    </row>
    <row r="35" spans="1:10" x14ac:dyDescent="0.25">
      <c r="A35" s="5"/>
      <c r="B35">
        <v>0</v>
      </c>
      <c r="C35">
        <v>4.0000000000000001E-3</v>
      </c>
      <c r="D35">
        <v>-6.0000000000000001E-3</v>
      </c>
      <c r="E35">
        <v>-1E-3</v>
      </c>
      <c r="F35">
        <v>3.0000000000000001E-3</v>
      </c>
    </row>
    <row r="36" spans="1:10" ht="9" customHeight="1" x14ac:dyDescent="0.25">
      <c r="A36" s="5"/>
    </row>
    <row r="37" spans="1:10" x14ac:dyDescent="0.25">
      <c r="A37" s="5"/>
      <c r="B37" s="1">
        <f>SUM(B33:B36)</f>
        <v>-5.0000000000000001E-3</v>
      </c>
      <c r="C37" s="1">
        <f t="shared" ref="C37" si="9">SUM(C33:C36)</f>
        <v>-1.5999999999999997E-2</v>
      </c>
      <c r="D37" s="1">
        <f>SUM(D33:D36)</f>
        <v>-7.0000000000000001E-3</v>
      </c>
      <c r="H37" s="1">
        <f>B37</f>
        <v>-5.0000000000000001E-3</v>
      </c>
      <c r="I37" s="1">
        <f t="shared" ref="I37" si="10">C37</f>
        <v>-1.5999999999999997E-2</v>
      </c>
      <c r="J37" s="1">
        <f t="shared" ref="J37" si="11">D37</f>
        <v>-7.0000000000000001E-3</v>
      </c>
    </row>
    <row r="38" spans="1:10" ht="9" customHeight="1" x14ac:dyDescent="0.25"/>
    <row r="39" spans="1:10" x14ac:dyDescent="0.25">
      <c r="A39" s="5">
        <v>6</v>
      </c>
      <c r="B39">
        <v>4.2999999999999997E-2</v>
      </c>
      <c r="C39">
        <v>4.2999999999999997E-2</v>
      </c>
      <c r="D39">
        <v>2.3E-2</v>
      </c>
      <c r="E39">
        <v>3.5000000000000003E-2</v>
      </c>
      <c r="F39">
        <v>6.0000000000000001E-3</v>
      </c>
    </row>
    <row r="40" spans="1:10" x14ac:dyDescent="0.25">
      <c r="A40" s="5"/>
      <c r="B40">
        <v>-1.7000000000000001E-2</v>
      </c>
      <c r="C40">
        <v>-2.4E-2</v>
      </c>
      <c r="D40">
        <v>4.0000000000000001E-3</v>
      </c>
      <c r="E40">
        <v>-1.0999999999999999E-2</v>
      </c>
      <c r="F40">
        <v>7.0000000000000001E-3</v>
      </c>
    </row>
    <row r="41" spans="1:10" x14ac:dyDescent="0.25">
      <c r="A41" s="5"/>
      <c r="B41">
        <v>4.0000000000000001E-3</v>
      </c>
      <c r="C41">
        <v>2E-3</v>
      </c>
      <c r="D41">
        <v>0</v>
      </c>
      <c r="E41">
        <v>2E-3</v>
      </c>
      <c r="F41">
        <v>1E-3</v>
      </c>
    </row>
    <row r="42" spans="1:10" ht="9" customHeight="1" x14ac:dyDescent="0.25">
      <c r="A42" s="5"/>
    </row>
    <row r="43" spans="1:10" x14ac:dyDescent="0.25">
      <c r="A43" s="5"/>
      <c r="B43" s="1">
        <f>SUM(B40:B42)</f>
        <v>-1.3000000000000001E-2</v>
      </c>
      <c r="C43" s="1">
        <f>SUM(C40:C42)</f>
        <v>-2.1999999999999999E-2</v>
      </c>
      <c r="D43" s="1">
        <f>SUM(D40:D42)</f>
        <v>4.0000000000000001E-3</v>
      </c>
      <c r="H43" s="1">
        <f>B43</f>
        <v>-1.3000000000000001E-2</v>
      </c>
      <c r="I43" s="1">
        <f t="shared" ref="I43" si="12">C43</f>
        <v>-2.1999999999999999E-2</v>
      </c>
      <c r="J43" s="1">
        <f t="shared" ref="J43" si="13">D43</f>
        <v>4.0000000000000001E-3</v>
      </c>
    </row>
    <row r="45" spans="1:10" x14ac:dyDescent="0.25">
      <c r="A45" s="4" t="s">
        <v>2</v>
      </c>
      <c r="H45" s="1">
        <f>SUM(H4:H44)</f>
        <v>-4.5999999999999999E-2</v>
      </c>
      <c r="I45" s="1">
        <f t="shared" ref="I45:J45" si="14">SUM(I4:I44)</f>
        <v>-9.8000000000000004E-2</v>
      </c>
      <c r="J45" s="1">
        <f t="shared" si="14"/>
        <v>-1.9999999999999997E-2</v>
      </c>
    </row>
  </sheetData>
  <mergeCells count="10">
    <mergeCell ref="A39:A43"/>
    <mergeCell ref="H2:J2"/>
    <mergeCell ref="A2:A3"/>
    <mergeCell ref="A1:J1"/>
    <mergeCell ref="B2:D2"/>
    <mergeCell ref="A4:A8"/>
    <mergeCell ref="A10:A15"/>
    <mergeCell ref="A17:A24"/>
    <mergeCell ref="A26:A30"/>
    <mergeCell ref="A32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Stauffer</dc:creator>
  <cp:lastModifiedBy>Don Stauffer</cp:lastModifiedBy>
  <dcterms:created xsi:type="dcterms:W3CDTF">2024-05-18T17:22:49Z</dcterms:created>
  <dcterms:modified xsi:type="dcterms:W3CDTF">2024-05-18T18:06:24Z</dcterms:modified>
</cp:coreProperties>
</file>